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5760" tabRatio="737" activeTab="0"/>
  </bookViews>
  <sheets>
    <sheet name="จำนวนสัตว์" sheetId="1" r:id="rId1"/>
    <sheet name="จำนวนสัตว์ปีก" sheetId="2" r:id="rId2"/>
    <sheet name="สถานที่ดำเนินกรรมด้านอาหารสัตว์" sheetId="3" r:id="rId3"/>
    <sheet name="สถานที่ดำเนินกิจกรรมด้านปศุสัตว" sheetId="4" r:id="rId4"/>
  </sheets>
  <definedNames/>
  <calcPr fullCalcOnLoad="1"/>
</workbook>
</file>

<file path=xl/sharedStrings.xml><?xml version="1.0" encoding="utf-8"?>
<sst xmlns="http://schemas.openxmlformats.org/spreadsheetml/2006/main" count="214" uniqueCount="74">
  <si>
    <t>อำเภอ</t>
  </si>
  <si>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</si>
  <si>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</si>
  <si>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</si>
  <si>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</si>
  <si>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</si>
  <si>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</si>
  <si>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</si>
  <si>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ช้าง</t>
  </si>
  <si>
    <t>ม้า</t>
  </si>
  <si>
    <t>กวาง</t>
  </si>
  <si>
    <t>อูฐ</t>
  </si>
  <si>
    <t>เกษตรกร</t>
  </si>
  <si>
    <t>ทั้งหมด</t>
  </si>
  <si>
    <t>(ตัว)</t>
  </si>
  <si>
    <t>(ครัวเรือน)</t>
  </si>
  <si>
    <t>รวม</t>
  </si>
  <si>
    <t>เป็ดไข่</t>
  </si>
  <si>
    <t>เป็ดเนื้อ</t>
  </si>
  <si>
    <t>เป็ดเทศ</t>
  </si>
  <si>
    <t>ไก่ไข่</t>
  </si>
  <si>
    <t>ไก่เนื้อ</t>
  </si>
  <si>
    <t>ไก่พื้นเมือง</t>
  </si>
  <si>
    <t>นกกระจอกเทศ</t>
  </si>
  <si>
    <t>นกกระทา</t>
  </si>
  <si>
    <t>ห่าน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</si>
  <si>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</si>
  <si>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</si>
  <si>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</si>
  <si>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</si>
  <si>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</si>
  <si>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</si>
  <si>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</si>
  <si>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</si>
  <si>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</si>
  <si>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</si>
  <si>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</si>
  <si>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</si>
  <si>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</si>
  <si>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</si>
  <si>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</si>
  <si>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</si>
  <si>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</si>
  <si>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</si>
  <si>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</si>
  <si>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</si>
  <si>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</si>
  <si>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</si>
  <si>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</si>
  <si>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</si>
  <si>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</si>
  <si>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</si>
  <si>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</si>
  <si>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</si>
  <si>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</si>
  <si>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</si>
  <si>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</si>
  <si>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1 ชนิด</t>
  </si>
  <si>
    <t>ตารางที่ 1 แสดงจำนวนสัตว์รายอำเภอ ปี 2550</t>
  </si>
  <si>
    <t>ตารางที่ 2  แสดงจำนวนสัตว์ปีกรายอำเภอ ปี 2550</t>
  </si>
  <si>
    <t>ตารางที่ 4 จำนวนสถานที่ที่ดำเนินกิจกรรมด้านปศุสัตว์ พ.ศ. 2550</t>
  </si>
  <si>
    <t>ตารางที่ 3  จำนวนสถานที่ที่ดำเนินกิจกรรมด้านอาหารสัตว์  พ.ศ. 2550</t>
  </si>
  <si>
    <t>เมืองพิษณุโลก</t>
  </si>
  <si>
    <t>วังทอง</t>
  </si>
  <si>
    <t>จังหวัด พิษณุโลก</t>
  </si>
  <si>
    <t>จังหวัดพิษณุโลก</t>
  </si>
  <si>
    <t>บางระกำ</t>
  </si>
  <si>
    <t>นครไทย</t>
  </si>
  <si>
    <t>ชาติตระการ</t>
  </si>
  <si>
    <t>บางกระทุ่ม</t>
  </si>
  <si>
    <t>เนินมะปราง</t>
  </si>
  <si>
    <t>วัดโบสถ์</t>
  </si>
  <si>
    <t>พรหมพิราม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</si>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</sst>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</numFmts>
  <fonts count="7">
    <font>
      <sz val="14"/>
      <name val="Cordia New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203" fontId="2" fillId="0" borderId="1" xfId="15" applyNumberFormat="1" applyFont="1" applyBorder="1" applyAlignment="1">
      <alignment horizontal="center"/>
    </xf>
    <xf numFmtId="203" fontId="2" fillId="0" borderId="2" xfId="15" applyNumberFormat="1" applyFont="1" applyBorder="1" applyAlignment="1">
      <alignment horizontal="center"/>
    </xf>
    <xf numFmtId="203" fontId="3" fillId="0" borderId="3" xfId="15" applyNumberFormat="1" applyFont="1" applyBorder="1" applyAlignment="1">
      <alignment/>
    </xf>
    <xf numFmtId="203" fontId="3" fillId="0" borderId="4" xfId="15" applyNumberFormat="1" applyFont="1" applyBorder="1" applyAlignment="1">
      <alignment/>
    </xf>
    <xf numFmtId="203" fontId="2" fillId="0" borderId="5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203" fontId="3" fillId="0" borderId="6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203" fontId="3" fillId="0" borderId="3" xfId="15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203" fontId="3" fillId="0" borderId="4" xfId="15" applyNumberFormat="1" applyFont="1" applyBorder="1" applyAlignment="1">
      <alignment horizontal="right"/>
    </xf>
    <xf numFmtId="0" fontId="4" fillId="0" borderId="0" xfId="0" applyFont="1" applyAlignment="1">
      <alignment/>
    </xf>
    <xf numFmtId="203" fontId="4" fillId="0" borderId="0" xfId="15" applyNumberFormat="1" applyFont="1" applyAlignment="1">
      <alignment/>
    </xf>
    <xf numFmtId="203" fontId="1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03" fontId="3" fillId="0" borderId="6" xfId="15" applyNumberFormat="1" applyFont="1" applyBorder="1" applyAlignment="1">
      <alignment/>
    </xf>
    <xf numFmtId="203" fontId="1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203" fontId="2" fillId="0" borderId="5" xfId="15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203" fontId="2" fillId="0" borderId="4" xfId="15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203" fontId="1" fillId="0" borderId="0" xfId="15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203" fontId="5" fillId="0" borderId="1" xfId="15" applyNumberFormat="1" applyFont="1" applyFill="1" applyBorder="1" applyAlignment="1" applyProtection="1">
      <alignment horizontal="center"/>
      <protection/>
    </xf>
    <xf numFmtId="203" fontId="5" fillId="0" borderId="2" xfId="15" applyNumberFormat="1" applyFont="1" applyFill="1" applyBorder="1" applyAlignment="1" applyProtection="1">
      <alignment horizontal="center"/>
      <protection/>
    </xf>
    <xf numFmtId="203" fontId="5" fillId="0" borderId="7" xfId="15" applyNumberFormat="1" applyFont="1" applyBorder="1" applyAlignment="1">
      <alignment horizontal="centerContinuous"/>
    </xf>
    <xf numFmtId="203" fontId="5" fillId="0" borderId="8" xfId="15" applyNumberFormat="1" applyFont="1" applyBorder="1" applyAlignment="1">
      <alignment horizontal="centerContinuous"/>
    </xf>
    <xf numFmtId="203" fontId="5" fillId="0" borderId="9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3" fontId="5" fillId="0" borderId="1" xfId="15" applyNumberFormat="1" applyFont="1" applyBorder="1" applyAlignment="1">
      <alignment horizontal="center"/>
    </xf>
    <xf numFmtId="203" fontId="5" fillId="0" borderId="2" xfId="15" applyNumberFormat="1" applyFont="1" applyBorder="1" applyAlignment="1">
      <alignment horizontal="center"/>
    </xf>
    <xf numFmtId="203" fontId="2" fillId="0" borderId="5" xfId="15" applyNumberFormat="1" applyFont="1" applyBorder="1" applyAlignment="1">
      <alignment horizontal="center"/>
    </xf>
    <xf numFmtId="203" fontId="2" fillId="0" borderId="1" xfId="15" applyNumberFormat="1" applyFont="1" applyBorder="1" applyAlignment="1">
      <alignment horizontal="center" vertical="center" wrapText="1"/>
    </xf>
    <xf numFmtId="203" fontId="1" fillId="0" borderId="0" xfId="15" applyNumberFormat="1" applyFont="1" applyAlignment="1">
      <alignment vertical="center"/>
    </xf>
    <xf numFmtId="203" fontId="2" fillId="0" borderId="9" xfId="15" applyNumberFormat="1" applyFont="1" applyBorder="1" applyAlignment="1">
      <alignment horizontal="center" vertical="center" wrapText="1"/>
    </xf>
    <xf numFmtId="203" fontId="2" fillId="0" borderId="1" xfId="15" applyNumberFormat="1" applyFont="1" applyBorder="1" applyAlignment="1">
      <alignment horizontal="center" vertical="center"/>
    </xf>
    <xf numFmtId="203" fontId="2" fillId="0" borderId="2" xfId="15" applyNumberFormat="1" applyFont="1" applyBorder="1" applyAlignment="1">
      <alignment horizontal="center" vertical="center" wrapText="1"/>
    </xf>
    <xf numFmtId="203" fontId="2" fillId="0" borderId="2" xfId="15" applyNumberFormat="1" applyFont="1" applyBorder="1" applyAlignment="1">
      <alignment horizontal="center" vertical="center"/>
    </xf>
    <xf numFmtId="203" fontId="3" fillId="0" borderId="10" xfId="15" applyNumberFormat="1" applyFont="1" applyBorder="1" applyAlignment="1">
      <alignment/>
    </xf>
    <xf numFmtId="203" fontId="3" fillId="0" borderId="10" xfId="15" applyNumberFormat="1" applyFont="1" applyBorder="1" applyAlignment="1">
      <alignment horizontal="right" vertical="center"/>
    </xf>
    <xf numFmtId="203" fontId="3" fillId="0" borderId="3" xfId="15" applyNumberFormat="1" applyFont="1" applyBorder="1" applyAlignment="1">
      <alignment horizontal="right" vertical="center"/>
    </xf>
    <xf numFmtId="203" fontId="3" fillId="0" borderId="4" xfId="15" applyNumberFormat="1" applyFont="1" applyBorder="1" applyAlignment="1">
      <alignment horizontal="right" vertical="center"/>
    </xf>
    <xf numFmtId="203" fontId="2" fillId="0" borderId="5" xfId="1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203" fontId="1" fillId="0" borderId="0" xfId="15" applyNumberFormat="1" applyFont="1" applyBorder="1" applyAlignment="1">
      <alignment horizontal="centerContinuous"/>
    </xf>
    <xf numFmtId="203" fontId="1" fillId="0" borderId="0" xfId="15" applyNumberFormat="1" applyFont="1" applyBorder="1" applyAlignment="1">
      <alignment/>
    </xf>
    <xf numFmtId="203" fontId="1" fillId="0" borderId="0" xfId="15" applyNumberFormat="1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03" fontId="2" fillId="0" borderId="5" xfId="15" applyNumberFormat="1" applyFont="1" applyBorder="1" applyAlignment="1">
      <alignment horizontal="right"/>
    </xf>
    <xf numFmtId="203" fontId="3" fillId="0" borderId="3" xfId="15" applyNumberFormat="1" applyFont="1" applyFill="1" applyBorder="1" applyAlignment="1" applyProtection="1">
      <alignment horizontal="center"/>
      <protection/>
    </xf>
    <xf numFmtId="203" fontId="3" fillId="0" borderId="4" xfId="15" applyNumberFormat="1" applyFont="1" applyFill="1" applyBorder="1" applyAlignment="1" applyProtection="1">
      <alignment horizontal="center"/>
      <protection/>
    </xf>
    <xf numFmtId="203" fontId="3" fillId="0" borderId="5" xfId="15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/>
    </xf>
    <xf numFmtId="203" fontId="3" fillId="0" borderId="10" xfId="15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3" xfId="0" applyFont="1" applyBorder="1" applyAlignment="1">
      <alignment horizontal="left" vertical="center"/>
    </xf>
    <xf numFmtId="203" fontId="4" fillId="0" borderId="0" xfId="15" applyNumberFormat="1" applyFont="1" applyFill="1" applyAlignment="1" applyProtection="1">
      <alignment/>
      <protection/>
    </xf>
    <xf numFmtId="203" fontId="4" fillId="0" borderId="0" xfId="15" applyNumberFormat="1" applyFont="1" applyFill="1" applyBorder="1" applyAlignment="1" applyProtection="1">
      <alignment horizontal="center"/>
      <protection locked="0"/>
    </xf>
    <xf numFmtId="203" fontId="6" fillId="0" borderId="9" xfId="15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3" fontId="6" fillId="0" borderId="1" xfId="15" applyNumberFormat="1" applyFont="1" applyFill="1" applyBorder="1" applyAlignment="1" applyProtection="1">
      <alignment horizontal="center"/>
      <protection/>
    </xf>
    <xf numFmtId="203" fontId="6" fillId="0" borderId="2" xfId="15" applyNumberFormat="1" applyFont="1" applyFill="1" applyBorder="1" applyAlignment="1" applyProtection="1">
      <alignment horizontal="center"/>
      <protection/>
    </xf>
    <xf numFmtId="203" fontId="4" fillId="0" borderId="0" xfId="15" applyNumberFormat="1" applyFont="1" applyAlignment="1">
      <alignment horizontal="center"/>
    </xf>
    <xf numFmtId="203" fontId="3" fillId="0" borderId="3" xfId="15" applyNumberFormat="1" applyFont="1" applyBorder="1" applyAlignment="1">
      <alignment horizontal="center"/>
    </xf>
    <xf numFmtId="203" fontId="3" fillId="0" borderId="4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203" fontId="2" fillId="0" borderId="5" xfId="15" applyNumberFormat="1" applyFont="1" applyBorder="1" applyAlignment="1">
      <alignment horizontal="center" vertical="center"/>
    </xf>
    <xf numFmtId="203" fontId="1" fillId="0" borderId="0" xfId="15" applyNumberFormat="1" applyFont="1" applyAlignment="1">
      <alignment horizontal="center" vertical="center"/>
    </xf>
    <xf numFmtId="203" fontId="2" fillId="0" borderId="9" xfId="15" applyNumberFormat="1" applyFont="1" applyBorder="1" applyAlignment="1">
      <alignment horizontal="center" vertical="center" wrapText="1"/>
    </xf>
    <xf numFmtId="203" fontId="2" fillId="0" borderId="1" xfId="15" applyNumberFormat="1" applyFont="1" applyBorder="1" applyAlignment="1">
      <alignment horizontal="center" vertical="center" wrapText="1"/>
    </xf>
    <xf numFmtId="203" fontId="2" fillId="0" borderId="2" xfId="15" applyNumberFormat="1" applyFont="1" applyBorder="1" applyAlignment="1">
      <alignment horizontal="center" vertical="center" wrapText="1"/>
    </xf>
    <xf numFmtId="203" fontId="2" fillId="0" borderId="5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03" fontId="5" fillId="0" borderId="5" xfId="15" applyNumberFormat="1" applyFon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203" fontId="5" fillId="0" borderId="5" xfId="15" applyNumberFormat="1" applyFont="1" applyFill="1" applyBorder="1" applyAlignment="1" applyProtection="1">
      <alignment horizontal="center"/>
      <protection/>
    </xf>
    <xf numFmtId="203" fontId="6" fillId="0" borderId="5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75" zoomScaleNormal="75" workbookViewId="0" topLeftCell="A1">
      <selection activeCell="L20" sqref="L20"/>
    </sheetView>
  </sheetViews>
  <sheetFormatPr defaultColWidth="9.140625" defaultRowHeight="21.75"/>
  <cols>
    <col min="1" max="1" width="16.8515625" style="7" customWidth="1"/>
    <col min="2" max="2" width="9.421875" style="7" customWidth="1"/>
    <col min="3" max="3" width="9.00390625" style="7" customWidth="1"/>
    <col min="4" max="4" width="9.7109375" style="7" customWidth="1"/>
    <col min="5" max="5" width="8.28125" style="7" customWidth="1"/>
    <col min="6" max="6" width="9.57421875" style="7" customWidth="1"/>
    <col min="7" max="7" width="8.57421875" style="7" customWidth="1"/>
    <col min="8" max="8" width="9.421875" style="7" customWidth="1"/>
    <col min="9" max="9" width="9.140625" style="7" customWidth="1"/>
    <col min="10" max="10" width="9.421875" style="7" customWidth="1"/>
    <col min="11" max="11" width="9.140625" style="7" customWidth="1"/>
    <col min="12" max="12" width="9.421875" style="7" customWidth="1"/>
    <col min="13" max="13" width="9.140625" style="7" customWidth="1"/>
    <col min="14" max="14" width="9.7109375" style="7" customWidth="1"/>
    <col min="15" max="15" width="8.421875" style="7" customWidth="1"/>
    <col min="16" max="16" width="9.140625" style="7" customWidth="1"/>
    <col min="17" max="17" width="8.8515625" style="7" customWidth="1"/>
    <col min="18" max="21" width="9.140625" style="7" customWidth="1"/>
    <col min="22" max="22" width="11.421875" style="7" customWidth="1"/>
    <col min="23" max="16384" width="9.140625" style="7" customWidth="1"/>
  </cols>
  <sheetData>
    <row r="1" spans="1:22" s="14" customFormat="1" ht="26.2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s="14" customFormat="1" ht="26.25">
      <c r="A2" s="39"/>
      <c r="B2" s="39"/>
      <c r="C2" s="39"/>
      <c r="D2" s="39"/>
      <c r="E2" s="39"/>
      <c r="F2" s="39"/>
      <c r="G2" s="39"/>
      <c r="H2" s="39"/>
      <c r="I2" s="39"/>
      <c r="J2" s="16" t="s">
        <v>65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21">
      <c r="A3" s="77" t="s">
        <v>0</v>
      </c>
      <c r="B3" s="40" t="s">
        <v>1</v>
      </c>
      <c r="C3" s="75" t="s">
        <v>2</v>
      </c>
      <c r="D3" s="75"/>
      <c r="E3" s="75" t="s">
        <v>3</v>
      </c>
      <c r="F3" s="75"/>
      <c r="G3" s="75" t="s">
        <v>4</v>
      </c>
      <c r="H3" s="75"/>
      <c r="I3" s="75" t="s">
        <v>5</v>
      </c>
      <c r="J3" s="75"/>
      <c r="K3" s="75" t="s">
        <v>6</v>
      </c>
      <c r="L3" s="75"/>
      <c r="M3" s="75" t="s">
        <v>7</v>
      </c>
      <c r="N3" s="75"/>
      <c r="O3" s="75" t="s">
        <v>8</v>
      </c>
      <c r="P3" s="75"/>
      <c r="Q3" s="75" t="s">
        <v>9</v>
      </c>
      <c r="R3" s="75"/>
      <c r="S3" s="75" t="s">
        <v>10</v>
      </c>
      <c r="T3" s="75"/>
      <c r="U3" s="75" t="s">
        <v>11</v>
      </c>
      <c r="V3" s="75"/>
    </row>
    <row r="4" spans="1:22" ht="21">
      <c r="A4" s="78"/>
      <c r="B4" s="38" t="s">
        <v>12</v>
      </c>
      <c r="C4" s="41" t="s">
        <v>1</v>
      </c>
      <c r="D4" s="41" t="s">
        <v>12</v>
      </c>
      <c r="E4" s="41" t="s">
        <v>1</v>
      </c>
      <c r="F4" s="41" t="s">
        <v>12</v>
      </c>
      <c r="G4" s="41" t="s">
        <v>1</v>
      </c>
      <c r="H4" s="41" t="s">
        <v>12</v>
      </c>
      <c r="I4" s="41" t="s">
        <v>1</v>
      </c>
      <c r="J4" s="41" t="s">
        <v>12</v>
      </c>
      <c r="K4" s="41" t="s">
        <v>1</v>
      </c>
      <c r="L4" s="41" t="s">
        <v>12</v>
      </c>
      <c r="M4" s="41" t="s">
        <v>1</v>
      </c>
      <c r="N4" s="41" t="s">
        <v>12</v>
      </c>
      <c r="O4" s="41" t="s">
        <v>1</v>
      </c>
      <c r="P4" s="41" t="s">
        <v>12</v>
      </c>
      <c r="Q4" s="41" t="s">
        <v>1</v>
      </c>
      <c r="R4" s="41" t="s">
        <v>12</v>
      </c>
      <c r="S4" s="41" t="s">
        <v>1</v>
      </c>
      <c r="T4" s="41" t="s">
        <v>12</v>
      </c>
      <c r="U4" s="41" t="s">
        <v>1</v>
      </c>
      <c r="V4" s="41" t="s">
        <v>12</v>
      </c>
    </row>
    <row r="5" spans="1:22" ht="21">
      <c r="A5" s="79"/>
      <c r="B5" s="42" t="s">
        <v>13</v>
      </c>
      <c r="C5" s="43" t="s">
        <v>14</v>
      </c>
      <c r="D5" s="43" t="s">
        <v>15</v>
      </c>
      <c r="E5" s="43" t="s">
        <v>14</v>
      </c>
      <c r="F5" s="43" t="s">
        <v>15</v>
      </c>
      <c r="G5" s="43" t="s">
        <v>14</v>
      </c>
      <c r="H5" s="43" t="s">
        <v>15</v>
      </c>
      <c r="I5" s="43" t="s">
        <v>14</v>
      </c>
      <c r="J5" s="43" t="s">
        <v>15</v>
      </c>
      <c r="K5" s="43" t="s">
        <v>14</v>
      </c>
      <c r="L5" s="43" t="s">
        <v>15</v>
      </c>
      <c r="M5" s="43" t="s">
        <v>14</v>
      </c>
      <c r="N5" s="43" t="s">
        <v>15</v>
      </c>
      <c r="O5" s="43" t="s">
        <v>14</v>
      </c>
      <c r="P5" s="43" t="s">
        <v>15</v>
      </c>
      <c r="Q5" s="43" t="s">
        <v>14</v>
      </c>
      <c r="R5" s="43" t="s">
        <v>15</v>
      </c>
      <c r="S5" s="43" t="s">
        <v>14</v>
      </c>
      <c r="T5" s="43" t="s">
        <v>15</v>
      </c>
      <c r="U5" s="43" t="s">
        <v>14</v>
      </c>
      <c r="V5" s="43" t="s">
        <v>15</v>
      </c>
    </row>
    <row r="6" spans="1:22" ht="21">
      <c r="A6" s="44" t="s">
        <v>62</v>
      </c>
      <c r="B6" s="45">
        <v>5130</v>
      </c>
      <c r="C6" s="45">
        <v>277</v>
      </c>
      <c r="D6" s="45">
        <v>4</v>
      </c>
      <c r="E6" s="45">
        <v>7217</v>
      </c>
      <c r="F6" s="45">
        <v>671</v>
      </c>
      <c r="G6" s="45">
        <v>261</v>
      </c>
      <c r="H6" s="45">
        <v>19</v>
      </c>
      <c r="I6" s="45">
        <v>3323</v>
      </c>
      <c r="J6" s="45">
        <v>83</v>
      </c>
      <c r="K6" s="45">
        <v>829</v>
      </c>
      <c r="L6" s="45">
        <v>9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</row>
    <row r="7" spans="1:22" ht="21">
      <c r="A7" s="4" t="s">
        <v>63</v>
      </c>
      <c r="B7" s="46">
        <v>5209</v>
      </c>
      <c r="C7" s="46">
        <v>26</v>
      </c>
      <c r="D7" s="46">
        <v>2</v>
      </c>
      <c r="E7" s="46">
        <v>25623</v>
      </c>
      <c r="F7" s="46">
        <v>1128</v>
      </c>
      <c r="G7" s="46">
        <v>7373</v>
      </c>
      <c r="H7" s="46">
        <v>391</v>
      </c>
      <c r="I7" s="46">
        <v>31869</v>
      </c>
      <c r="J7" s="46">
        <v>663</v>
      </c>
      <c r="K7" s="46">
        <v>436</v>
      </c>
      <c r="L7" s="46">
        <v>3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</row>
    <row r="8" spans="1:22" ht="21">
      <c r="A8" s="4" t="s">
        <v>66</v>
      </c>
      <c r="B8" s="11">
        <v>11255</v>
      </c>
      <c r="C8" s="11">
        <v>0</v>
      </c>
      <c r="D8" s="11">
        <v>0</v>
      </c>
      <c r="E8" s="11">
        <v>5871</v>
      </c>
      <c r="F8" s="11">
        <v>401</v>
      </c>
      <c r="G8" s="11">
        <v>540</v>
      </c>
      <c r="H8" s="11">
        <v>25</v>
      </c>
      <c r="I8" s="11">
        <v>15721</v>
      </c>
      <c r="J8" s="46">
        <v>600</v>
      </c>
      <c r="K8" s="46">
        <v>105</v>
      </c>
      <c r="L8" s="46">
        <v>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</row>
    <row r="9" spans="1:22" ht="21">
      <c r="A9" s="4" t="s">
        <v>67</v>
      </c>
      <c r="B9" s="46">
        <v>11201</v>
      </c>
      <c r="C9" s="46">
        <v>0</v>
      </c>
      <c r="D9" s="46">
        <v>0</v>
      </c>
      <c r="E9" s="46">
        <v>38092</v>
      </c>
      <c r="F9" s="46">
        <v>3434</v>
      </c>
      <c r="G9" s="46">
        <v>4506</v>
      </c>
      <c r="H9" s="46">
        <v>498</v>
      </c>
      <c r="I9" s="46">
        <v>4410</v>
      </c>
      <c r="J9" s="46">
        <v>742</v>
      </c>
      <c r="K9" s="46">
        <v>285</v>
      </c>
      <c r="L9" s="46">
        <v>9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</row>
    <row r="10" spans="1:22" ht="21">
      <c r="A10" s="4" t="s">
        <v>68</v>
      </c>
      <c r="B10" s="46">
        <v>6693</v>
      </c>
      <c r="C10" s="46">
        <v>0</v>
      </c>
      <c r="D10" s="46">
        <v>0</v>
      </c>
      <c r="E10" s="46">
        <v>24930</v>
      </c>
      <c r="F10" s="46">
        <v>1758</v>
      </c>
      <c r="G10" s="46">
        <v>2858</v>
      </c>
      <c r="H10" s="46">
        <v>303</v>
      </c>
      <c r="I10" s="46">
        <v>3712</v>
      </c>
      <c r="J10" s="46">
        <v>471</v>
      </c>
      <c r="K10" s="46">
        <v>124</v>
      </c>
      <c r="L10" s="46">
        <v>2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</row>
    <row r="11" spans="1:22" ht="21">
      <c r="A11" s="4" t="s">
        <v>69</v>
      </c>
      <c r="B11" s="46">
        <v>1804</v>
      </c>
      <c r="C11" s="46">
        <v>0</v>
      </c>
      <c r="D11" s="46">
        <v>0</v>
      </c>
      <c r="E11" s="46">
        <v>6946</v>
      </c>
      <c r="F11" s="46">
        <v>563</v>
      </c>
      <c r="G11" s="46">
        <v>257</v>
      </c>
      <c r="H11" s="46">
        <v>38</v>
      </c>
      <c r="I11" s="46">
        <v>8146</v>
      </c>
      <c r="J11" s="46">
        <v>446</v>
      </c>
      <c r="K11" s="46">
        <v>288</v>
      </c>
      <c r="L11" s="46">
        <v>8</v>
      </c>
      <c r="M11" s="46">
        <v>72</v>
      </c>
      <c r="N11" s="46">
        <v>2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</row>
    <row r="12" spans="1:22" ht="21">
      <c r="A12" s="4" t="s">
        <v>70</v>
      </c>
      <c r="B12" s="46">
        <v>1980</v>
      </c>
      <c r="C12" s="46">
        <v>18</v>
      </c>
      <c r="D12" s="46">
        <v>1</v>
      </c>
      <c r="E12" s="46">
        <v>9619</v>
      </c>
      <c r="F12" s="46">
        <v>655</v>
      </c>
      <c r="G12" s="46">
        <v>1528</v>
      </c>
      <c r="H12" s="46">
        <v>122</v>
      </c>
      <c r="I12" s="46">
        <v>1296</v>
      </c>
      <c r="J12" s="46">
        <v>148</v>
      </c>
      <c r="K12" s="46">
        <v>211</v>
      </c>
      <c r="L12" s="46">
        <v>3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</row>
    <row r="13" spans="1:22" ht="21">
      <c r="A13" s="10" t="s">
        <v>71</v>
      </c>
      <c r="B13" s="46">
        <v>1905</v>
      </c>
      <c r="C13" s="46">
        <v>0</v>
      </c>
      <c r="D13" s="46">
        <v>0</v>
      </c>
      <c r="E13" s="46">
        <v>10042</v>
      </c>
      <c r="F13" s="46">
        <v>866</v>
      </c>
      <c r="G13" s="46">
        <v>1103</v>
      </c>
      <c r="H13" s="46">
        <v>191</v>
      </c>
      <c r="I13" s="46">
        <v>996</v>
      </c>
      <c r="J13" s="46">
        <v>106</v>
      </c>
      <c r="K13" s="46">
        <v>454</v>
      </c>
      <c r="L13" s="46">
        <v>10</v>
      </c>
      <c r="M13" s="46">
        <v>0</v>
      </c>
      <c r="N13" s="46">
        <v>0</v>
      </c>
      <c r="O13" s="46">
        <v>0</v>
      </c>
      <c r="P13" s="46">
        <v>0</v>
      </c>
      <c r="Q13" s="46">
        <v>1</v>
      </c>
      <c r="R13" s="46">
        <v>1</v>
      </c>
      <c r="S13" s="46">
        <v>55</v>
      </c>
      <c r="T13" s="46">
        <v>1</v>
      </c>
      <c r="U13" s="46">
        <v>0</v>
      </c>
      <c r="V13" s="46">
        <v>0</v>
      </c>
    </row>
    <row r="14" spans="1:22" ht="21">
      <c r="A14" s="4" t="s">
        <v>72</v>
      </c>
      <c r="B14" s="46">
        <v>5149</v>
      </c>
      <c r="C14" s="46">
        <v>79</v>
      </c>
      <c r="D14" s="46">
        <v>11</v>
      </c>
      <c r="E14" s="46">
        <v>13757</v>
      </c>
      <c r="F14" s="46">
        <v>996</v>
      </c>
      <c r="G14" s="46">
        <v>780</v>
      </c>
      <c r="H14" s="46">
        <v>57</v>
      </c>
      <c r="I14" s="46">
        <v>11435</v>
      </c>
      <c r="J14" s="46">
        <v>435</v>
      </c>
      <c r="K14" s="46">
        <v>308</v>
      </c>
      <c r="L14" s="46">
        <v>3</v>
      </c>
      <c r="M14" s="46">
        <v>0</v>
      </c>
      <c r="N14" s="46">
        <v>0</v>
      </c>
      <c r="O14" s="46">
        <v>0</v>
      </c>
      <c r="P14" s="46">
        <v>0</v>
      </c>
      <c r="Q14" s="46">
        <v>1</v>
      </c>
      <c r="R14" s="46">
        <v>1</v>
      </c>
      <c r="S14" s="46">
        <v>0</v>
      </c>
      <c r="T14" s="46">
        <v>0</v>
      </c>
      <c r="U14" s="46">
        <v>0</v>
      </c>
      <c r="V14" s="46">
        <v>0</v>
      </c>
    </row>
    <row r="15" spans="1:22" ht="21">
      <c r="A15" s="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s="49" customFormat="1" ht="21">
      <c r="A16" s="37" t="s">
        <v>16</v>
      </c>
      <c r="B16" s="48">
        <f aca="true" t="shared" si="0" ref="B16:L16">SUM(B6:B15)</f>
        <v>50326</v>
      </c>
      <c r="C16" s="48">
        <f t="shared" si="0"/>
        <v>400</v>
      </c>
      <c r="D16" s="48">
        <f t="shared" si="0"/>
        <v>18</v>
      </c>
      <c r="E16" s="48">
        <f t="shared" si="0"/>
        <v>142097</v>
      </c>
      <c r="F16" s="48">
        <f t="shared" si="0"/>
        <v>10472</v>
      </c>
      <c r="G16" s="48">
        <f t="shared" si="0"/>
        <v>19206</v>
      </c>
      <c r="H16" s="48">
        <f t="shared" si="0"/>
        <v>1644</v>
      </c>
      <c r="I16" s="48">
        <f t="shared" si="0"/>
        <v>80908</v>
      </c>
      <c r="J16" s="48">
        <f t="shared" si="0"/>
        <v>3694</v>
      </c>
      <c r="K16" s="48">
        <f t="shared" si="0"/>
        <v>3040</v>
      </c>
      <c r="L16" s="48">
        <f t="shared" si="0"/>
        <v>48</v>
      </c>
      <c r="M16" s="48">
        <f>SUM(M11:M15)</f>
        <v>72</v>
      </c>
      <c r="N16" s="48">
        <f>SUM(N11:N15)</f>
        <v>2</v>
      </c>
      <c r="O16" s="48" t="s">
        <v>73</v>
      </c>
      <c r="P16" s="48" t="s">
        <v>73</v>
      </c>
      <c r="Q16" s="48">
        <f>SUM(Q11:Q15)</f>
        <v>2</v>
      </c>
      <c r="R16" s="48">
        <f>SUM(R11:R15)</f>
        <v>2</v>
      </c>
      <c r="S16" s="48">
        <f>SUM(S11:S15)</f>
        <v>55</v>
      </c>
      <c r="T16" s="48">
        <f>SUM(T11:T15)</f>
        <v>1</v>
      </c>
      <c r="U16" s="48" t="s">
        <v>73</v>
      </c>
      <c r="V16" s="48" t="s">
        <v>73</v>
      </c>
    </row>
  </sheetData>
  <mergeCells count="12">
    <mergeCell ref="O3:P3"/>
    <mergeCell ref="Q3:R3"/>
    <mergeCell ref="S3:T3"/>
    <mergeCell ref="U3:V3"/>
    <mergeCell ref="A1:V1"/>
    <mergeCell ref="A3:A5"/>
    <mergeCell ref="C3:D3"/>
    <mergeCell ref="E3:F3"/>
    <mergeCell ref="G3:H3"/>
    <mergeCell ref="I3:J3"/>
    <mergeCell ref="K3:L3"/>
    <mergeCell ref="M3:N3"/>
  </mergeCells>
  <printOptions/>
  <pageMargins left="0.41" right="0.21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workbookViewId="0" topLeftCell="C1">
      <selection activeCell="Q6" sqref="Q6"/>
    </sheetView>
  </sheetViews>
  <sheetFormatPr defaultColWidth="9.140625" defaultRowHeight="21.75"/>
  <cols>
    <col min="1" max="1" width="18.00390625" style="7" customWidth="1"/>
    <col min="2" max="2" width="9.8515625" style="7" customWidth="1"/>
    <col min="3" max="3" width="10.28125" style="7" customWidth="1"/>
    <col min="4" max="4" width="9.140625" style="7" customWidth="1"/>
    <col min="5" max="5" width="10.421875" style="7" customWidth="1"/>
    <col min="6" max="6" width="10.140625" style="7" customWidth="1"/>
    <col min="7" max="7" width="10.421875" style="7" customWidth="1"/>
    <col min="8" max="8" width="10.7109375" style="7" customWidth="1"/>
    <col min="9" max="9" width="10.8515625" style="7" customWidth="1"/>
    <col min="10" max="10" width="11.00390625" style="7" customWidth="1"/>
    <col min="11" max="11" width="10.7109375" style="7" customWidth="1"/>
    <col min="12" max="12" width="11.57421875" style="7" customWidth="1"/>
    <col min="13" max="13" width="10.7109375" style="7" customWidth="1"/>
    <col min="14" max="14" width="9.140625" style="7" customWidth="1"/>
    <col min="15" max="15" width="10.7109375" style="7" customWidth="1"/>
    <col min="16" max="16" width="9.140625" style="7" customWidth="1"/>
    <col min="17" max="17" width="10.00390625" style="7" customWidth="1"/>
    <col min="18" max="18" width="9.57421875" style="7" customWidth="1"/>
    <col min="19" max="19" width="11.00390625" style="73" customWidth="1"/>
    <col min="20" max="16384" width="9.140625" style="7" customWidth="1"/>
  </cols>
  <sheetData>
    <row r="1" spans="1:19" s="14" customFormat="1" ht="26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4" customFormat="1" ht="26.25">
      <c r="B2" s="15"/>
      <c r="C2" s="15"/>
      <c r="D2" s="15"/>
      <c r="E2" s="15"/>
      <c r="F2" s="15"/>
      <c r="G2" s="15"/>
      <c r="H2" s="15"/>
      <c r="I2" s="16" t="s">
        <v>64</v>
      </c>
      <c r="K2" s="15"/>
      <c r="L2" s="15"/>
      <c r="M2" s="15"/>
      <c r="N2" s="15"/>
      <c r="O2" s="15"/>
      <c r="P2" s="15"/>
      <c r="Q2" s="15"/>
      <c r="R2" s="15"/>
      <c r="S2" s="70"/>
    </row>
    <row r="3" spans="1:19" ht="21">
      <c r="A3" s="82" t="s">
        <v>0</v>
      </c>
      <c r="B3" s="80" t="s">
        <v>17</v>
      </c>
      <c r="C3" s="80"/>
      <c r="D3" s="80" t="s">
        <v>18</v>
      </c>
      <c r="E3" s="80"/>
      <c r="F3" s="80" t="s">
        <v>19</v>
      </c>
      <c r="G3" s="80"/>
      <c r="H3" s="80" t="s">
        <v>20</v>
      </c>
      <c r="I3" s="80"/>
      <c r="J3" s="80" t="s">
        <v>21</v>
      </c>
      <c r="K3" s="80"/>
      <c r="L3" s="80" t="s">
        <v>22</v>
      </c>
      <c r="M3" s="80"/>
      <c r="N3" s="80" t="s">
        <v>23</v>
      </c>
      <c r="O3" s="80"/>
      <c r="P3" s="80" t="s">
        <v>24</v>
      </c>
      <c r="Q3" s="80"/>
      <c r="R3" s="80" t="s">
        <v>25</v>
      </c>
      <c r="S3" s="80"/>
    </row>
    <row r="4" spans="1:19" ht="21">
      <c r="A4" s="83"/>
      <c r="B4" s="2" t="s">
        <v>1</v>
      </c>
      <c r="C4" s="2" t="s">
        <v>12</v>
      </c>
      <c r="D4" s="2" t="s">
        <v>1</v>
      </c>
      <c r="E4" s="2" t="s">
        <v>12</v>
      </c>
      <c r="F4" s="2" t="s">
        <v>1</v>
      </c>
      <c r="G4" s="2" t="s">
        <v>12</v>
      </c>
      <c r="H4" s="2" t="s">
        <v>1</v>
      </c>
      <c r="I4" s="2" t="s">
        <v>12</v>
      </c>
      <c r="J4" s="2" t="s">
        <v>1</v>
      </c>
      <c r="K4" s="2" t="s">
        <v>12</v>
      </c>
      <c r="L4" s="2" t="s">
        <v>1</v>
      </c>
      <c r="M4" s="2" t="s">
        <v>12</v>
      </c>
      <c r="N4" s="2" t="s">
        <v>1</v>
      </c>
      <c r="O4" s="2" t="s">
        <v>12</v>
      </c>
      <c r="P4" s="2" t="s">
        <v>1</v>
      </c>
      <c r="Q4" s="2" t="s">
        <v>12</v>
      </c>
      <c r="R4" s="2" t="s">
        <v>1</v>
      </c>
      <c r="S4" s="2" t="s">
        <v>12</v>
      </c>
    </row>
    <row r="5" spans="1:19" ht="21">
      <c r="A5" s="84"/>
      <c r="B5" s="3" t="s">
        <v>14</v>
      </c>
      <c r="C5" s="3" t="s">
        <v>15</v>
      </c>
      <c r="D5" s="3" t="s">
        <v>14</v>
      </c>
      <c r="E5" s="3" t="s">
        <v>15</v>
      </c>
      <c r="F5" s="3" t="s">
        <v>14</v>
      </c>
      <c r="G5" s="3" t="s">
        <v>15</v>
      </c>
      <c r="H5" s="3" t="s">
        <v>14</v>
      </c>
      <c r="I5" s="3" t="s">
        <v>15</v>
      </c>
      <c r="J5" s="3" t="s">
        <v>14</v>
      </c>
      <c r="K5" s="3" t="s">
        <v>15</v>
      </c>
      <c r="L5" s="3" t="s">
        <v>14</v>
      </c>
      <c r="M5" s="3" t="s">
        <v>15</v>
      </c>
      <c r="N5" s="3" t="s">
        <v>14</v>
      </c>
      <c r="O5" s="3" t="s">
        <v>15</v>
      </c>
      <c r="P5" s="3" t="s">
        <v>14</v>
      </c>
      <c r="Q5" s="3" t="s">
        <v>15</v>
      </c>
      <c r="R5" s="3" t="s">
        <v>14</v>
      </c>
      <c r="S5" s="3" t="s">
        <v>15</v>
      </c>
    </row>
    <row r="6" spans="1:19" ht="21">
      <c r="A6" s="8" t="s">
        <v>62</v>
      </c>
      <c r="B6" s="9">
        <v>140179</v>
      </c>
      <c r="C6" s="9">
        <v>74</v>
      </c>
      <c r="D6" s="11">
        <v>0</v>
      </c>
      <c r="E6" s="11">
        <v>0</v>
      </c>
      <c r="F6" s="9">
        <v>531</v>
      </c>
      <c r="G6" s="9">
        <v>23</v>
      </c>
      <c r="H6" s="9">
        <v>6063</v>
      </c>
      <c r="I6" s="9">
        <v>4</v>
      </c>
      <c r="J6" s="9">
        <v>24181</v>
      </c>
      <c r="K6" s="9">
        <v>123</v>
      </c>
      <c r="L6" s="9">
        <v>61319</v>
      </c>
      <c r="M6" s="9">
        <v>2395</v>
      </c>
      <c r="N6" s="11">
        <v>0</v>
      </c>
      <c r="O6" s="11">
        <v>0</v>
      </c>
      <c r="P6" s="9">
        <v>70000</v>
      </c>
      <c r="Q6" s="9">
        <v>1</v>
      </c>
      <c r="R6" s="11">
        <v>0</v>
      </c>
      <c r="S6" s="71">
        <v>0</v>
      </c>
    </row>
    <row r="7" spans="1:19" ht="21">
      <c r="A7" s="10" t="s">
        <v>63</v>
      </c>
      <c r="B7" s="11">
        <v>7133</v>
      </c>
      <c r="C7" s="11">
        <v>20</v>
      </c>
      <c r="D7" s="11">
        <v>180</v>
      </c>
      <c r="E7" s="11">
        <v>8</v>
      </c>
      <c r="F7" s="11">
        <v>1454</v>
      </c>
      <c r="G7" s="11">
        <v>70</v>
      </c>
      <c r="H7" s="11">
        <v>258</v>
      </c>
      <c r="I7" s="11">
        <v>9</v>
      </c>
      <c r="J7" s="11">
        <v>58792</v>
      </c>
      <c r="K7" s="11">
        <v>546</v>
      </c>
      <c r="L7" s="11">
        <v>95586</v>
      </c>
      <c r="M7" s="11">
        <v>3320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71">
        <v>0</v>
      </c>
    </row>
    <row r="8" spans="1:19" ht="21">
      <c r="A8" s="10" t="s">
        <v>66</v>
      </c>
      <c r="B8" s="11">
        <v>320500</v>
      </c>
      <c r="C8" s="11">
        <v>64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30000</v>
      </c>
      <c r="K8" s="11">
        <v>3</v>
      </c>
      <c r="L8" s="11">
        <v>127309</v>
      </c>
      <c r="M8" s="11">
        <v>11173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71">
        <v>0</v>
      </c>
    </row>
    <row r="9" spans="1:19" ht="21">
      <c r="A9" s="10" t="s">
        <v>67</v>
      </c>
      <c r="B9" s="11">
        <v>0</v>
      </c>
      <c r="C9" s="11">
        <v>0</v>
      </c>
      <c r="D9" s="11">
        <v>4019</v>
      </c>
      <c r="E9" s="11">
        <v>523</v>
      </c>
      <c r="F9" s="11">
        <v>9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202840</v>
      </c>
      <c r="M9" s="11">
        <v>9206</v>
      </c>
      <c r="N9" s="11">
        <v>0</v>
      </c>
      <c r="O9" s="11">
        <v>0</v>
      </c>
      <c r="P9" s="11">
        <v>312</v>
      </c>
      <c r="Q9" s="11">
        <v>88</v>
      </c>
      <c r="R9" s="11">
        <v>26</v>
      </c>
      <c r="S9" s="71">
        <v>9</v>
      </c>
    </row>
    <row r="10" spans="1:19" ht="21">
      <c r="A10" s="10" t="s">
        <v>68</v>
      </c>
      <c r="B10" s="11">
        <v>0</v>
      </c>
      <c r="C10" s="11">
        <v>0</v>
      </c>
      <c r="D10" s="11">
        <v>0</v>
      </c>
      <c r="E10" s="11">
        <v>0</v>
      </c>
      <c r="F10" s="11">
        <v>1839</v>
      </c>
      <c r="G10" s="11">
        <v>262</v>
      </c>
      <c r="H10" s="11">
        <v>0</v>
      </c>
      <c r="I10" s="11">
        <v>0</v>
      </c>
      <c r="J10" s="11">
        <v>0</v>
      </c>
      <c r="K10" s="11">
        <v>0</v>
      </c>
      <c r="L10" s="11">
        <v>43789</v>
      </c>
      <c r="M10" s="11">
        <v>3883</v>
      </c>
      <c r="N10" s="11">
        <v>0</v>
      </c>
      <c r="O10" s="11">
        <v>0</v>
      </c>
      <c r="P10" s="11">
        <v>10</v>
      </c>
      <c r="Q10" s="11">
        <v>10</v>
      </c>
      <c r="R10" s="11">
        <v>9</v>
      </c>
      <c r="S10" s="71">
        <v>4</v>
      </c>
    </row>
    <row r="11" spans="1:19" ht="21">
      <c r="A11" s="4" t="s">
        <v>69</v>
      </c>
      <c r="B11" s="11">
        <v>128094</v>
      </c>
      <c r="C11" s="11">
        <v>123</v>
      </c>
      <c r="D11" s="11">
        <v>0</v>
      </c>
      <c r="E11" s="11">
        <v>0</v>
      </c>
      <c r="F11" s="11">
        <v>1104</v>
      </c>
      <c r="G11" s="11">
        <v>55</v>
      </c>
      <c r="H11" s="11">
        <v>0</v>
      </c>
      <c r="I11" s="11">
        <v>0</v>
      </c>
      <c r="J11" s="11">
        <v>162800</v>
      </c>
      <c r="K11" s="11">
        <v>12</v>
      </c>
      <c r="L11" s="11">
        <v>31871</v>
      </c>
      <c r="M11" s="11">
        <v>1408</v>
      </c>
      <c r="N11" s="11">
        <v>0</v>
      </c>
      <c r="O11" s="11">
        <v>0</v>
      </c>
      <c r="P11" s="11">
        <v>0</v>
      </c>
      <c r="Q11" s="11">
        <v>0</v>
      </c>
      <c r="R11" s="11">
        <v>54</v>
      </c>
      <c r="S11" s="71">
        <v>15</v>
      </c>
    </row>
    <row r="12" spans="1:19" ht="21">
      <c r="A12" s="4" t="s">
        <v>70</v>
      </c>
      <c r="B12" s="11">
        <v>27</v>
      </c>
      <c r="C12" s="11">
        <v>8</v>
      </c>
      <c r="D12" s="11">
        <v>628</v>
      </c>
      <c r="E12" s="11">
        <v>49</v>
      </c>
      <c r="F12" s="11">
        <v>0</v>
      </c>
      <c r="G12" s="11">
        <v>0</v>
      </c>
      <c r="H12" s="11">
        <v>0</v>
      </c>
      <c r="I12" s="11">
        <v>0</v>
      </c>
      <c r="J12" s="11">
        <v>9000</v>
      </c>
      <c r="K12" s="11">
        <v>1</v>
      </c>
      <c r="L12" s="11">
        <v>39680</v>
      </c>
      <c r="M12" s="11">
        <v>1388</v>
      </c>
      <c r="N12" s="11">
        <v>2</v>
      </c>
      <c r="O12" s="11">
        <v>1</v>
      </c>
      <c r="P12" s="11">
        <v>0</v>
      </c>
      <c r="Q12" s="11">
        <v>0</v>
      </c>
      <c r="R12" s="11">
        <v>5</v>
      </c>
      <c r="S12" s="71">
        <v>1</v>
      </c>
    </row>
    <row r="13" spans="1:19" ht="21">
      <c r="A13" s="10" t="s">
        <v>71</v>
      </c>
      <c r="B13" s="11">
        <v>8860</v>
      </c>
      <c r="C13" s="11">
        <v>42</v>
      </c>
      <c r="D13" s="11">
        <v>0</v>
      </c>
      <c r="E13" s="11">
        <v>0</v>
      </c>
      <c r="F13" s="11">
        <v>393</v>
      </c>
      <c r="G13" s="11">
        <v>14</v>
      </c>
      <c r="H13" s="11">
        <v>0</v>
      </c>
      <c r="I13" s="11">
        <v>0</v>
      </c>
      <c r="J13" s="11">
        <v>0</v>
      </c>
      <c r="K13" s="11">
        <v>0</v>
      </c>
      <c r="L13" s="11">
        <v>33629</v>
      </c>
      <c r="M13" s="11">
        <v>1118</v>
      </c>
      <c r="N13" s="11">
        <v>0</v>
      </c>
      <c r="O13" s="11">
        <v>0</v>
      </c>
      <c r="P13" s="11">
        <v>0</v>
      </c>
      <c r="Q13" s="11">
        <v>0</v>
      </c>
      <c r="R13" s="11">
        <v>2</v>
      </c>
      <c r="S13" s="71">
        <v>1</v>
      </c>
    </row>
    <row r="14" spans="1:19" ht="21">
      <c r="A14" s="4" t="s">
        <v>72</v>
      </c>
      <c r="B14" s="11">
        <v>99647</v>
      </c>
      <c r="C14" s="11">
        <v>57</v>
      </c>
      <c r="D14" s="11">
        <v>1254</v>
      </c>
      <c r="E14" s="11">
        <v>39</v>
      </c>
      <c r="F14" s="11">
        <v>1387</v>
      </c>
      <c r="G14" s="11">
        <v>95</v>
      </c>
      <c r="H14" s="11">
        <v>465</v>
      </c>
      <c r="I14" s="11">
        <v>2</v>
      </c>
      <c r="J14" s="11">
        <v>13799</v>
      </c>
      <c r="K14" s="11">
        <v>537</v>
      </c>
      <c r="L14" s="11">
        <v>82774</v>
      </c>
      <c r="M14" s="11">
        <v>2910</v>
      </c>
      <c r="N14" s="11">
        <v>0</v>
      </c>
      <c r="O14" s="11">
        <v>0</v>
      </c>
      <c r="P14" s="11">
        <v>0</v>
      </c>
      <c r="Q14" s="11">
        <v>0</v>
      </c>
      <c r="R14" s="11">
        <v>20</v>
      </c>
      <c r="S14" s="71">
        <v>6</v>
      </c>
    </row>
    <row r="15" spans="1:19" ht="2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72"/>
    </row>
    <row r="16" spans="1:19" s="49" customFormat="1" ht="21">
      <c r="A16" s="22" t="s">
        <v>16</v>
      </c>
      <c r="B16" s="56">
        <f>SUM(B6:B15)</f>
        <v>704440</v>
      </c>
      <c r="C16" s="56">
        <f>SUM(C6:C15)</f>
        <v>388</v>
      </c>
      <c r="D16" s="56">
        <f>SUM(D6:D15)</f>
        <v>6081</v>
      </c>
      <c r="E16" s="56">
        <f>SUM(E6:E15)</f>
        <v>619</v>
      </c>
      <c r="F16" s="56">
        <f aca="true" t="shared" si="0" ref="F16:S16">SUM(F6:F15)</f>
        <v>6717</v>
      </c>
      <c r="G16" s="56">
        <f t="shared" si="0"/>
        <v>521</v>
      </c>
      <c r="H16" s="56">
        <f t="shared" si="0"/>
        <v>6786</v>
      </c>
      <c r="I16" s="56">
        <f t="shared" si="0"/>
        <v>15</v>
      </c>
      <c r="J16" s="56">
        <f t="shared" si="0"/>
        <v>298572</v>
      </c>
      <c r="K16" s="56">
        <f t="shared" si="0"/>
        <v>1222</v>
      </c>
      <c r="L16" s="56">
        <f t="shared" si="0"/>
        <v>718797</v>
      </c>
      <c r="M16" s="56">
        <f t="shared" si="0"/>
        <v>36801</v>
      </c>
      <c r="N16" s="56">
        <f t="shared" si="0"/>
        <v>2</v>
      </c>
      <c r="O16" s="56">
        <f t="shared" si="0"/>
        <v>1</v>
      </c>
      <c r="P16" s="56">
        <f t="shared" si="0"/>
        <v>70322</v>
      </c>
      <c r="Q16" s="56">
        <f t="shared" si="0"/>
        <v>99</v>
      </c>
      <c r="R16" s="56">
        <f t="shared" si="0"/>
        <v>116</v>
      </c>
      <c r="S16" s="37">
        <f t="shared" si="0"/>
        <v>36</v>
      </c>
    </row>
  </sheetData>
  <mergeCells count="11">
    <mergeCell ref="N3:O3"/>
    <mergeCell ref="P3:Q3"/>
    <mergeCell ref="R3:S3"/>
    <mergeCell ref="A1:S1"/>
    <mergeCell ref="A3:A5"/>
    <mergeCell ref="B3:C3"/>
    <mergeCell ref="D3:E3"/>
    <mergeCell ref="F3:G3"/>
    <mergeCell ref="H3:I3"/>
    <mergeCell ref="J3:K3"/>
    <mergeCell ref="L3:M3"/>
  </mergeCells>
  <printOptions/>
  <pageMargins left="0.32" right="0.23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Q8" sqref="Q8"/>
    </sheetView>
  </sheetViews>
  <sheetFormatPr defaultColWidth="9.140625" defaultRowHeight="21.75"/>
  <cols>
    <col min="1" max="1" width="19.00390625" style="7" customWidth="1"/>
    <col min="2" max="2" width="10.140625" style="7" customWidth="1"/>
    <col min="3" max="3" width="10.00390625" style="7" customWidth="1"/>
    <col min="4" max="4" width="11.140625" style="7" customWidth="1"/>
    <col min="5" max="6" width="9.140625" style="7" customWidth="1"/>
    <col min="7" max="7" width="11.421875" style="7" customWidth="1"/>
    <col min="8" max="8" width="10.8515625" style="7" customWidth="1"/>
    <col min="9" max="9" width="10.00390625" style="7" customWidth="1"/>
    <col min="10" max="10" width="10.57421875" style="7" customWidth="1"/>
    <col min="11" max="16384" width="9.140625" style="7" customWidth="1"/>
  </cols>
  <sheetData>
    <row r="1" spans="1:16" s="21" customFormat="1" ht="26.25">
      <c r="A1" s="1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1" customFormat="1" ht="26.25">
      <c r="A2" s="50"/>
      <c r="B2" s="51"/>
      <c r="C2" s="51"/>
      <c r="D2" s="51"/>
      <c r="E2" s="51"/>
      <c r="F2" s="51"/>
      <c r="G2" s="52" t="s">
        <v>65</v>
      </c>
      <c r="H2" s="53"/>
      <c r="I2" s="51"/>
      <c r="J2" s="51"/>
      <c r="K2" s="51"/>
      <c r="L2" s="51"/>
      <c r="M2" s="51"/>
      <c r="N2" s="51"/>
      <c r="O2" s="51"/>
      <c r="P2" s="51"/>
    </row>
    <row r="3" spans="1:16" s="34" customFormat="1" ht="18.75">
      <c r="A3" s="85" t="s">
        <v>0</v>
      </c>
      <c r="B3" s="31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 t="s">
        <v>27</v>
      </c>
      <c r="O3" s="88" t="s">
        <v>28</v>
      </c>
      <c r="P3" s="88"/>
    </row>
    <row r="4" spans="1:16" s="34" customFormat="1" ht="18.75">
      <c r="A4" s="86"/>
      <c r="B4" s="35" t="s">
        <v>29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37</v>
      </c>
      <c r="K4" s="35" t="s">
        <v>38</v>
      </c>
      <c r="L4" s="35" t="s">
        <v>38</v>
      </c>
      <c r="M4" s="35" t="s">
        <v>38</v>
      </c>
      <c r="N4" s="35" t="s">
        <v>29</v>
      </c>
      <c r="O4" s="35" t="s">
        <v>39</v>
      </c>
      <c r="P4" s="35" t="s">
        <v>40</v>
      </c>
    </row>
    <row r="5" spans="1:16" s="34" customFormat="1" ht="18.75">
      <c r="A5" s="87"/>
      <c r="B5" s="36" t="s">
        <v>41</v>
      </c>
      <c r="C5" s="36" t="s">
        <v>41</v>
      </c>
      <c r="D5" s="36" t="s">
        <v>41</v>
      </c>
      <c r="E5" s="36" t="s">
        <v>41</v>
      </c>
      <c r="F5" s="36" t="s">
        <v>41</v>
      </c>
      <c r="G5" s="36" t="s">
        <v>41</v>
      </c>
      <c r="H5" s="36" t="s">
        <v>41</v>
      </c>
      <c r="I5" s="36" t="s">
        <v>41</v>
      </c>
      <c r="J5" s="36" t="s">
        <v>41</v>
      </c>
      <c r="K5" s="36" t="s">
        <v>41</v>
      </c>
      <c r="L5" s="36" t="s">
        <v>41</v>
      </c>
      <c r="M5" s="36" t="s">
        <v>41</v>
      </c>
      <c r="N5" s="36" t="s">
        <v>41</v>
      </c>
      <c r="O5" s="36" t="s">
        <v>41</v>
      </c>
      <c r="P5" s="36" t="s">
        <v>41</v>
      </c>
    </row>
    <row r="6" spans="1:16" s="17" customFormat="1" ht="21">
      <c r="A6" s="8" t="s">
        <v>62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38</v>
      </c>
      <c r="O6" s="19">
        <v>7</v>
      </c>
      <c r="P6" s="19">
        <v>25</v>
      </c>
    </row>
    <row r="7" spans="1:16" s="17" customFormat="1" ht="21">
      <c r="A7" s="10" t="s">
        <v>63</v>
      </c>
      <c r="B7" s="4">
        <v>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4">
        <v>14</v>
      </c>
      <c r="O7" s="19">
        <v>0</v>
      </c>
      <c r="P7" s="4">
        <v>1</v>
      </c>
    </row>
    <row r="8" spans="1:16" s="17" customFormat="1" ht="21">
      <c r="A8" s="10" t="s">
        <v>66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4">
        <v>20</v>
      </c>
      <c r="O8" s="4">
        <v>1</v>
      </c>
      <c r="P8" s="4">
        <v>7</v>
      </c>
    </row>
    <row r="9" spans="1:16" s="17" customFormat="1" ht="21">
      <c r="A9" s="4" t="s">
        <v>67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4">
        <v>15</v>
      </c>
      <c r="O9" s="19">
        <v>0</v>
      </c>
      <c r="P9" s="4">
        <v>261</v>
      </c>
    </row>
    <row r="10" spans="1:16" s="17" customFormat="1" ht="21">
      <c r="A10" s="10" t="s">
        <v>68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4">
        <v>6</v>
      </c>
      <c r="O10" s="4">
        <v>5</v>
      </c>
      <c r="P10" s="4">
        <v>83</v>
      </c>
    </row>
    <row r="11" spans="1:16" s="17" customFormat="1" ht="21">
      <c r="A11" s="4" t="s">
        <v>69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4">
        <v>1</v>
      </c>
      <c r="J11" s="19">
        <v>0</v>
      </c>
      <c r="K11" s="19">
        <v>0</v>
      </c>
      <c r="L11" s="19">
        <v>0</v>
      </c>
      <c r="M11" s="19">
        <v>0</v>
      </c>
      <c r="N11" s="4">
        <v>9</v>
      </c>
      <c r="O11" s="4">
        <v>5</v>
      </c>
      <c r="P11" s="19">
        <v>0</v>
      </c>
    </row>
    <row r="12" spans="1:16" s="17" customFormat="1" ht="21">
      <c r="A12" s="4" t="s">
        <v>70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4">
        <v>2</v>
      </c>
      <c r="O12" s="4">
        <v>2</v>
      </c>
      <c r="P12" s="4">
        <v>45</v>
      </c>
    </row>
    <row r="13" spans="1:16" s="17" customFormat="1" ht="21">
      <c r="A13" s="10" t="s">
        <v>71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4">
        <v>5</v>
      </c>
      <c r="O13" s="4">
        <v>1</v>
      </c>
      <c r="P13" s="4">
        <v>1</v>
      </c>
    </row>
    <row r="14" spans="1:16" s="17" customFormat="1" ht="21">
      <c r="A14" s="4" t="s">
        <v>72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4">
        <v>10</v>
      </c>
      <c r="O14" s="19">
        <v>0</v>
      </c>
      <c r="P14" s="19">
        <v>0</v>
      </c>
    </row>
    <row r="15" spans="1:16" s="17" customFormat="1" ht="2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18" customFormat="1" ht="21">
      <c r="A16" s="22" t="s">
        <v>16</v>
      </c>
      <c r="B16" s="6">
        <f>SUM(B6:B15)</f>
        <v>1</v>
      </c>
      <c r="C16" s="6"/>
      <c r="D16" s="6"/>
      <c r="E16" s="6"/>
      <c r="F16" s="6"/>
      <c r="G16" s="6"/>
      <c r="H16" s="6"/>
      <c r="I16" s="6">
        <f>SUM(I6:I15)</f>
        <v>1</v>
      </c>
      <c r="J16" s="6"/>
      <c r="K16" s="6"/>
      <c r="L16" s="6"/>
      <c r="M16" s="6"/>
      <c r="N16" s="6">
        <f>SUM(N6:N15)</f>
        <v>119</v>
      </c>
      <c r="O16" s="6">
        <f>SUM(O6:O15)</f>
        <v>21</v>
      </c>
      <c r="P16" s="6">
        <f>SUM(P6:P15)</f>
        <v>423</v>
      </c>
    </row>
  </sheetData>
  <mergeCells count="2">
    <mergeCell ref="A3:A5"/>
    <mergeCell ref="O3:P3"/>
  </mergeCells>
  <printOptions/>
  <pageMargins left="0.46" right="0.26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zoomScale="75" zoomScaleNormal="75" workbookViewId="0" topLeftCell="A3">
      <selection activeCell="P19" sqref="P19"/>
    </sheetView>
  </sheetViews>
  <sheetFormatPr defaultColWidth="9.140625" defaultRowHeight="21.75"/>
  <cols>
    <col min="1" max="1" width="18.57421875" style="7" customWidth="1"/>
    <col min="2" max="4" width="9.140625" style="7" customWidth="1"/>
    <col min="5" max="5" width="10.28125" style="7" customWidth="1"/>
    <col min="6" max="7" width="11.140625" style="7" customWidth="1"/>
    <col min="8" max="8" width="11.57421875" style="7" customWidth="1"/>
    <col min="9" max="9" width="10.00390625" style="7" customWidth="1"/>
    <col min="10" max="10" width="9.28125" style="7" customWidth="1"/>
    <col min="11" max="11" width="11.421875" style="7" customWidth="1"/>
    <col min="12" max="16384" width="9.140625" style="7" customWidth="1"/>
  </cols>
  <sheetData>
    <row r="1" spans="1:17" s="14" customFormat="1" ht="26.2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s="14" customFormat="1" ht="26.25">
      <c r="A2" s="26"/>
      <c r="B2" s="27"/>
      <c r="C2" s="64"/>
      <c r="D2" s="64"/>
      <c r="E2" s="64"/>
      <c r="F2" s="64"/>
      <c r="G2" s="15" t="s">
        <v>64</v>
      </c>
      <c r="I2" s="65"/>
      <c r="J2" s="65"/>
      <c r="K2" s="64"/>
      <c r="L2" s="64"/>
      <c r="M2" s="64"/>
      <c r="N2" s="64"/>
      <c r="O2" s="64"/>
      <c r="P2" s="64"/>
      <c r="Q2" s="64"/>
    </row>
    <row r="3" spans="1:30" s="28" customFormat="1" ht="18.75">
      <c r="A3" s="90" t="s">
        <v>0</v>
      </c>
      <c r="B3" s="92" t="s">
        <v>42</v>
      </c>
      <c r="C3" s="92"/>
      <c r="D3" s="92"/>
      <c r="E3" s="92"/>
      <c r="F3" s="66" t="s">
        <v>43</v>
      </c>
      <c r="G3" s="66" t="s">
        <v>44</v>
      </c>
      <c r="H3" s="66" t="s">
        <v>44</v>
      </c>
      <c r="I3" s="66" t="s">
        <v>45</v>
      </c>
      <c r="J3" s="93" t="s">
        <v>46</v>
      </c>
      <c r="K3" s="93"/>
      <c r="L3" s="93" t="s">
        <v>47</v>
      </c>
      <c r="M3" s="93"/>
      <c r="N3" s="93" t="s">
        <v>48</v>
      </c>
      <c r="O3" s="93"/>
      <c r="P3" s="93"/>
      <c r="Q3" s="93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s="28" customFormat="1" ht="18.75">
      <c r="A4" s="91"/>
      <c r="B4" s="29" t="s">
        <v>49</v>
      </c>
      <c r="C4" s="68" t="s">
        <v>50</v>
      </c>
      <c r="D4" s="68" t="s">
        <v>51</v>
      </c>
      <c r="E4" s="68" t="s">
        <v>52</v>
      </c>
      <c r="F4" s="68" t="s">
        <v>41</v>
      </c>
      <c r="G4" s="68" t="s">
        <v>53</v>
      </c>
      <c r="H4" s="68" t="s">
        <v>54</v>
      </c>
      <c r="I4" s="68" t="s">
        <v>41</v>
      </c>
      <c r="J4" s="68" t="s">
        <v>55</v>
      </c>
      <c r="K4" s="68" t="s">
        <v>56</v>
      </c>
      <c r="L4" s="68" t="s">
        <v>49</v>
      </c>
      <c r="M4" s="68" t="s">
        <v>51</v>
      </c>
      <c r="N4" s="68" t="s">
        <v>2</v>
      </c>
      <c r="O4" s="68" t="s">
        <v>3</v>
      </c>
      <c r="P4" s="68" t="s">
        <v>5</v>
      </c>
      <c r="Q4" s="68" t="s">
        <v>51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s="28" customFormat="1" ht="18.75">
      <c r="A5" s="74"/>
      <c r="B5" s="30"/>
      <c r="C5" s="69"/>
      <c r="D5" s="69"/>
      <c r="E5" s="69" t="s">
        <v>57</v>
      </c>
      <c r="F5" s="69"/>
      <c r="G5" s="69" t="s">
        <v>41</v>
      </c>
      <c r="H5" s="69" t="s">
        <v>41</v>
      </c>
      <c r="I5" s="69"/>
      <c r="J5" s="69"/>
      <c r="K5" s="69"/>
      <c r="L5" s="69"/>
      <c r="M5" s="69"/>
      <c r="N5" s="69"/>
      <c r="O5" s="69"/>
      <c r="P5" s="69"/>
      <c r="Q5" s="69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17" s="62" customFormat="1" ht="21">
      <c r="A6" s="60" t="s">
        <v>62</v>
      </c>
      <c r="B6" s="19">
        <v>0</v>
      </c>
      <c r="C6" s="19">
        <v>0</v>
      </c>
      <c r="D6" s="61">
        <v>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61">
        <v>2</v>
      </c>
      <c r="M6" s="19">
        <v>0</v>
      </c>
      <c r="N6" s="19">
        <v>0</v>
      </c>
      <c r="O6" s="19">
        <v>0</v>
      </c>
      <c r="P6" s="19">
        <v>0</v>
      </c>
      <c r="Q6" s="61">
        <f>SUM(C6:P6)</f>
        <v>7</v>
      </c>
    </row>
    <row r="7" spans="1:30" s="24" customFormat="1" ht="21">
      <c r="A7" s="63" t="s">
        <v>63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57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s="24" customFormat="1" ht="21">
      <c r="A8" s="63" t="s">
        <v>66</v>
      </c>
      <c r="B8" s="19">
        <v>0</v>
      </c>
      <c r="C8" s="57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57">
        <v>1</v>
      </c>
      <c r="M8" s="19">
        <v>0</v>
      </c>
      <c r="N8" s="19">
        <v>0</v>
      </c>
      <c r="O8" s="19">
        <v>0</v>
      </c>
      <c r="P8" s="19">
        <v>0</v>
      </c>
      <c r="Q8" s="57">
        <f>SUM(C8:P8)</f>
        <v>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s="24" customFormat="1" ht="21">
      <c r="A9" s="4" t="s">
        <v>67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57">
        <v>1</v>
      </c>
      <c r="K9" s="19">
        <v>0</v>
      </c>
      <c r="L9" s="57">
        <v>4</v>
      </c>
      <c r="M9" s="19">
        <v>0</v>
      </c>
      <c r="N9" s="19">
        <v>0</v>
      </c>
      <c r="O9" s="19">
        <v>0</v>
      </c>
      <c r="P9" s="19">
        <v>0</v>
      </c>
      <c r="Q9" s="57">
        <f>SUM(C9:P9)</f>
        <v>5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 s="24" customFormat="1" ht="21">
      <c r="A10" s="10" t="s">
        <v>68</v>
      </c>
      <c r="B10" s="19">
        <v>0</v>
      </c>
      <c r="C10" s="19">
        <v>0</v>
      </c>
      <c r="D10" s="57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57">
        <f>SUM(C10:P10)</f>
        <v>1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s="24" customFormat="1" ht="21">
      <c r="A11" s="4" t="s">
        <v>69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7">
        <v>1</v>
      </c>
      <c r="M11" s="19">
        <v>0</v>
      </c>
      <c r="N11" s="19">
        <v>0</v>
      </c>
      <c r="O11" s="19">
        <v>0</v>
      </c>
      <c r="P11" s="19">
        <v>0</v>
      </c>
      <c r="Q11" s="57">
        <f>SUM(C11:P11)</f>
        <v>1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24" customFormat="1" ht="21">
      <c r="A12" s="4" t="s">
        <v>70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57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24" customFormat="1" ht="21">
      <c r="A13" s="10" t="s">
        <v>71</v>
      </c>
      <c r="B13" s="19">
        <v>0</v>
      </c>
      <c r="C13" s="19">
        <v>0</v>
      </c>
      <c r="D13" s="19">
        <v>0</v>
      </c>
      <c r="E13" s="57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57">
        <v>1</v>
      </c>
      <c r="O13" s="57">
        <v>1</v>
      </c>
      <c r="P13" s="19">
        <v>0</v>
      </c>
      <c r="Q13" s="57">
        <f>SUM(C13:P13)</f>
        <v>3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 s="24" customFormat="1" ht="21">
      <c r="A14" s="4" t="s">
        <v>72</v>
      </c>
      <c r="B14" s="19">
        <v>0</v>
      </c>
      <c r="C14" s="57">
        <v>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57">
        <v>2</v>
      </c>
      <c r="K14" s="19">
        <v>0</v>
      </c>
      <c r="L14" s="57">
        <v>1</v>
      </c>
      <c r="M14" s="19">
        <v>0</v>
      </c>
      <c r="N14" s="19">
        <v>0</v>
      </c>
      <c r="O14" s="19">
        <v>0</v>
      </c>
      <c r="P14" s="19">
        <v>0</v>
      </c>
      <c r="Q14" s="57">
        <f>SUM(C14:P14)</f>
        <v>5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s="24" customFormat="1" ht="21">
      <c r="A15" s="54"/>
      <c r="B15" s="2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s="24" customFormat="1" ht="21">
      <c r="A16" s="55" t="s">
        <v>16</v>
      </c>
      <c r="B16" s="23"/>
      <c r="C16" s="59">
        <f>SUM(C6:C15)</f>
        <v>3</v>
      </c>
      <c r="D16" s="59">
        <f>SUM(D6:D15)</f>
        <v>6</v>
      </c>
      <c r="E16" s="59">
        <f>SUM(E6:E15)</f>
        <v>1</v>
      </c>
      <c r="F16" s="59"/>
      <c r="G16" s="59"/>
      <c r="H16" s="59"/>
      <c r="I16" s="59"/>
      <c r="J16" s="59">
        <f>SUM(J6:J15)</f>
        <v>3</v>
      </c>
      <c r="K16" s="59"/>
      <c r="L16" s="59">
        <f>SUM(L6:L15)</f>
        <v>9</v>
      </c>
      <c r="M16" s="59"/>
      <c r="N16" s="59">
        <f>SUM(N6:N15)</f>
        <v>1</v>
      </c>
      <c r="O16" s="59">
        <f>SUM(O6:O15)</f>
        <v>1</v>
      </c>
      <c r="P16" s="59"/>
      <c r="Q16" s="59">
        <f>SUM(C16:P16)</f>
        <v>24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</sheetData>
  <mergeCells count="6">
    <mergeCell ref="A1:Q1"/>
    <mergeCell ref="A3:A5"/>
    <mergeCell ref="B3:E3"/>
    <mergeCell ref="J3:K3"/>
    <mergeCell ref="L3:M3"/>
    <mergeCell ref="N3:Q3"/>
  </mergeCells>
  <printOptions/>
  <pageMargins left="0.46" right="0.22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 dld</dc:creator>
  <cp:keywords/>
  <dc:description/>
  <cp:lastModifiedBy>sureerat</cp:lastModifiedBy>
  <cp:lastPrinted>2007-10-03T08:36:09Z</cp:lastPrinted>
  <dcterms:created xsi:type="dcterms:W3CDTF">2003-08-07T03:33:12Z</dcterms:created>
  <dcterms:modified xsi:type="dcterms:W3CDTF">2007-10-10T07:24:53Z</dcterms:modified>
  <cp:category/>
  <cp:version/>
  <cp:contentType/>
  <cp:contentStatus/>
</cp:coreProperties>
</file>